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4" r:id="rId1"/>
  </sheets>
  <definedNames>
    <definedName name="_xlnm.Print_Area" localSheetId="0">Лист1!$A$1:$L$84</definedName>
  </definedNames>
  <calcPr calcId="125725"/>
</workbook>
</file>

<file path=xl/calcChain.xml><?xml version="1.0" encoding="utf-8"?>
<calcChain xmlns="http://schemas.openxmlformats.org/spreadsheetml/2006/main">
  <c r="G56" i="4"/>
  <c r="G73"/>
  <c r="G26"/>
  <c r="G17"/>
  <c r="G27"/>
  <c r="G25"/>
  <c r="G74"/>
  <c r="G57"/>
  <c r="G33"/>
  <c r="G32"/>
  <c r="G30"/>
  <c r="G10"/>
  <c r="G11"/>
  <c r="G12"/>
  <c r="G13"/>
  <c r="G14"/>
  <c r="G15"/>
  <c r="G16"/>
  <c r="G18"/>
  <c r="G19"/>
  <c r="G20"/>
  <c r="G21"/>
  <c r="G22"/>
  <c r="G23"/>
  <c r="G24"/>
  <c r="G28"/>
  <c r="G29"/>
  <c r="G31"/>
  <c r="G34"/>
  <c r="G35"/>
  <c r="G36"/>
  <c r="G37"/>
  <c r="G38"/>
  <c r="G39"/>
  <c r="G40"/>
  <c r="G41"/>
  <c r="G42"/>
  <c r="G43"/>
  <c r="G44"/>
  <c r="G46"/>
  <c r="G45"/>
  <c r="G47"/>
  <c r="G48"/>
  <c r="G49"/>
  <c r="G53"/>
  <c r="G54"/>
  <c r="G55"/>
  <c r="G51"/>
  <c r="G52"/>
  <c r="G50"/>
  <c r="G58"/>
  <c r="G59"/>
  <c r="G60"/>
  <c r="G61"/>
  <c r="G62"/>
  <c r="G63"/>
  <c r="G64"/>
  <c r="G65"/>
  <c r="G66"/>
  <c r="G68"/>
  <c r="G69"/>
  <c r="G70"/>
  <c r="G71"/>
  <c r="G72"/>
  <c r="G75"/>
  <c r="G76"/>
  <c r="G9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l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5" s="1"/>
  <c r="A76" s="1"/>
  <c r="G79"/>
  <c r="G81" s="1"/>
</calcChain>
</file>

<file path=xl/sharedStrings.xml><?xml version="1.0" encoding="utf-8"?>
<sst xmlns="http://schemas.openxmlformats.org/spreadsheetml/2006/main" count="183" uniqueCount="154">
  <si>
    <t>№ п/п</t>
  </si>
  <si>
    <t>название блюда</t>
  </si>
  <si>
    <t>стоимость</t>
  </si>
  <si>
    <t>чайное ассорти</t>
  </si>
  <si>
    <t>150/5/5(чай/сахар/лимон)</t>
  </si>
  <si>
    <t>кофе заварной</t>
  </si>
  <si>
    <t>150/5 (кофе/сахар)</t>
  </si>
  <si>
    <t>0,5 л</t>
  </si>
  <si>
    <t>25</t>
  </si>
  <si>
    <t>круассан классический</t>
  </si>
  <si>
    <t>50</t>
  </si>
  <si>
    <t xml:space="preserve"> </t>
  </si>
  <si>
    <r>
      <t xml:space="preserve">Сок </t>
    </r>
    <r>
      <rPr>
        <i/>
        <sz val="8"/>
        <rFont val="Arial"/>
        <family val="2"/>
        <charset val="204"/>
      </rPr>
      <t>(апельсиновый/яблочный)</t>
    </r>
  </si>
  <si>
    <t>Item</t>
  </si>
  <si>
    <t>price</t>
  </si>
  <si>
    <t>croissant classic</t>
  </si>
  <si>
    <t>cookies</t>
  </si>
  <si>
    <t>tea selection</t>
  </si>
  <si>
    <t>Juice (orange/apple)</t>
  </si>
  <si>
    <t>Grams per person</t>
  </si>
  <si>
    <t>Составьте свой кофейный перерыв по вашему выбору!</t>
  </si>
  <si>
    <t>mini cakes</t>
  </si>
  <si>
    <t>питьевая вода</t>
  </si>
  <si>
    <t>drink water</t>
  </si>
  <si>
    <t>слоеная булочка с творожной начинкой</t>
  </si>
  <si>
    <t>Puff-pastry with curd</t>
  </si>
  <si>
    <t>слоеная булочка с яблочной начинкой</t>
  </si>
  <si>
    <t>слоеная булочка с ягодной начинкой</t>
  </si>
  <si>
    <t>Puff-pastry with apple</t>
  </si>
  <si>
    <t>Puff-pastry with berry</t>
  </si>
  <si>
    <t>маффин с изюмом</t>
  </si>
  <si>
    <t>маффин шоколадный</t>
  </si>
  <si>
    <t>40</t>
  </si>
  <si>
    <t>chocolate muffin</t>
  </si>
  <si>
    <t>muffin with raisins</t>
  </si>
  <si>
    <t>пирожок с капустой</t>
  </si>
  <si>
    <t>пирожок с мясом</t>
  </si>
  <si>
    <t>pie with cabbage</t>
  </si>
  <si>
    <t>pie with meat</t>
  </si>
  <si>
    <t>70</t>
  </si>
  <si>
    <r>
      <t xml:space="preserve">ассорти песочного печенья </t>
    </r>
    <r>
      <rPr>
        <i/>
        <sz val="8"/>
        <rFont val="Arial"/>
        <family val="2"/>
        <charset val="204"/>
      </rPr>
      <t>(шоколадное,классичесое)</t>
    </r>
  </si>
  <si>
    <t>напитки</t>
  </si>
  <si>
    <t>канапе с лососем с/с и свежим огурцом</t>
  </si>
  <si>
    <t>canape with salted salmon</t>
  </si>
  <si>
    <t>15</t>
  </si>
  <si>
    <t>канапе с сыром и виноградом</t>
  </si>
  <si>
    <t>canape with cheese and grapes</t>
  </si>
  <si>
    <t>шашлычок из курицы</t>
  </si>
  <si>
    <t>skewer of chicken</t>
  </si>
  <si>
    <t>жульен из  грибов</t>
  </si>
  <si>
    <t xml:space="preserve">фуршетные позиции </t>
  </si>
  <si>
    <t>жульен с курицей</t>
  </si>
  <si>
    <t>julienne chicken</t>
  </si>
  <si>
    <t>julienne mushrooms</t>
  </si>
  <si>
    <t>фрукты в ассортименте (не нарезаются)</t>
  </si>
  <si>
    <t>бананы</t>
  </si>
  <si>
    <t>яблоки</t>
  </si>
  <si>
    <t>виноград</t>
  </si>
  <si>
    <t xml:space="preserve">смузи </t>
  </si>
  <si>
    <t>с бананом</t>
  </si>
  <si>
    <t>с клубникой</t>
  </si>
  <si>
    <t>fruit</t>
  </si>
  <si>
    <t xml:space="preserve"> Smoothie</t>
  </si>
  <si>
    <t>banana</t>
  </si>
  <si>
    <t>Кофе брейк</t>
  </si>
  <si>
    <t>бокал шампанского</t>
  </si>
  <si>
    <t>glass of sparkling wine</t>
  </si>
  <si>
    <t>150</t>
  </si>
  <si>
    <t>бокал  белого или красного вина</t>
  </si>
  <si>
    <t>glass of white or red house wine</t>
  </si>
  <si>
    <t>морс клюквенный</t>
  </si>
  <si>
    <t>cranberry juice</t>
  </si>
  <si>
    <t>0,2 l</t>
  </si>
  <si>
    <t>tartlet with guacamole and tiger prawn</t>
  </si>
  <si>
    <t>лодочка с лососем с/с и творожным сыром</t>
  </si>
  <si>
    <t>tartlets with salted salmon and creamy cheese</t>
  </si>
  <si>
    <t>канапе с красной икрой</t>
  </si>
  <si>
    <t>canape with red caviar</t>
  </si>
  <si>
    <t>medallion of salmon</t>
  </si>
  <si>
    <t>слоеный яблочный пирог(штрудель)</t>
  </si>
  <si>
    <t>apple strudel</t>
  </si>
  <si>
    <t>шашлычок  из лосося</t>
  </si>
  <si>
    <t>канапе с балыком</t>
  </si>
  <si>
    <t xml:space="preserve">крем карамель </t>
  </si>
  <si>
    <t>strawberry</t>
  </si>
  <si>
    <t>caramel</t>
  </si>
  <si>
    <t xml:space="preserve"> eur.sandwich with salted salmon</t>
  </si>
  <si>
    <t>eur .sandwich with chicken</t>
  </si>
  <si>
    <t>american sandwich ham&amp;cheese</t>
  </si>
  <si>
    <t>american sandwich home made pork</t>
  </si>
  <si>
    <t>Fingers pastry with chockolate</t>
  </si>
  <si>
    <t>Fingers pastry with vanila crem</t>
  </si>
  <si>
    <t>миниэклеры с шоколадом и миндалем</t>
  </si>
  <si>
    <t>Mini éclair choko&amp; almond</t>
  </si>
  <si>
    <t>30</t>
  </si>
  <si>
    <t>Ассорти мини пирожных 2 шт</t>
  </si>
  <si>
    <t>крем с орехами Милано amouse boushe</t>
  </si>
  <si>
    <t>крем Тирамису amouse boushe</t>
  </si>
  <si>
    <t>Cream with nut Milano</t>
  </si>
  <si>
    <t xml:space="preserve">Cream Tiramisu </t>
  </si>
  <si>
    <t>круассан с шоколадом</t>
  </si>
  <si>
    <t>круассан с миндалем</t>
  </si>
  <si>
    <t>croissant with chocolate</t>
  </si>
  <si>
    <t>croissant with almond</t>
  </si>
  <si>
    <t>пирожок с лимоном</t>
  </si>
  <si>
    <t>pie with lemon</t>
  </si>
  <si>
    <t>количество</t>
  </si>
  <si>
    <t>итого</t>
  </si>
  <si>
    <t>how quantity</t>
  </si>
  <si>
    <t>total price</t>
  </si>
  <si>
    <t>total</t>
  </si>
  <si>
    <t>canape with smoked pork</t>
  </si>
  <si>
    <t>eur .sandwich with mozzarela&amp; tomatoes</t>
  </si>
  <si>
    <t>Total+10 % ser.chr</t>
  </si>
  <si>
    <t>сырные шарики с моцареллой и травами</t>
  </si>
  <si>
    <t>mozarella balls</t>
  </si>
  <si>
    <t>Фингерс /слоеная булочка/ с шоколадом</t>
  </si>
  <si>
    <t>Фингрес /слоеная булочка/ с ванильным кремом</t>
  </si>
  <si>
    <t>американский сандвич</t>
  </si>
  <si>
    <t>грамм</t>
  </si>
  <si>
    <t>евросандвич с лососем (1 шт )</t>
  </si>
  <si>
    <t>смеррриброд с пате из куриной печени и яблочным конфи</t>
  </si>
  <si>
    <t>смерриброд с пате из куриной печени и перепелиным яйцом</t>
  </si>
  <si>
    <t>sandwich chicken pate apple marmalade</t>
  </si>
  <si>
    <t>sandwich chicken pate quail egg</t>
  </si>
  <si>
    <t>евросандвич с курицей (1 шт)</t>
  </si>
  <si>
    <t>евросандвич капрезе (1 шт)</t>
  </si>
  <si>
    <t>евросандвич с овощами (1 шт)</t>
  </si>
  <si>
    <t>tuna pate with quail egg</t>
  </si>
  <si>
    <t>chicken salad with corn</t>
  </si>
  <si>
    <t>meat salad</t>
  </si>
  <si>
    <t>20</t>
  </si>
  <si>
    <t>лодочка с гуакамоле и тигровой креветкой</t>
  </si>
  <si>
    <t>eur. sandwich with backed vegetables</t>
  </si>
  <si>
    <t>американский сандвич с ветчиной и сыром(1 шт)</t>
  </si>
  <si>
    <t>американский сандвич с бужениной ( 1шт)</t>
  </si>
  <si>
    <t>декафенированный кофе</t>
  </si>
  <si>
    <t>decaffeinated coffee</t>
  </si>
  <si>
    <t>profitroll with crab salad</t>
  </si>
  <si>
    <t>profitroll with tuna salad</t>
  </si>
  <si>
    <t>улитка с курагой</t>
  </si>
  <si>
    <t>puff-pastry with dry apricot</t>
  </si>
  <si>
    <t>крудете из свежих овощей</t>
  </si>
  <si>
    <t>sliced fresh vegetables</t>
  </si>
  <si>
    <t>кофе зерновой (свежемолотый)</t>
  </si>
  <si>
    <t>coffee</t>
  </si>
  <si>
    <t>корейка свиная гриль</t>
  </si>
  <si>
    <t>120</t>
  </si>
  <si>
    <t>grilled ribs of pork</t>
  </si>
  <si>
    <t>тарталетка с крабовым салатом</t>
  </si>
  <si>
    <t>тарталетка с салатом из тунца</t>
  </si>
  <si>
    <t>салат с куриной грудкой и кукурузой в тарталетке</t>
  </si>
  <si>
    <t>мясной салат в тарталетке</t>
  </si>
  <si>
    <t>пате из тунца и перепелиного яйца в тарталетке</t>
  </si>
</sst>
</file>

<file path=xl/styles.xml><?xml version="1.0" encoding="utf-8"?>
<styleSheet xmlns="http://schemas.openxmlformats.org/spreadsheetml/2006/main">
  <numFmts count="3">
    <numFmt numFmtId="6" formatCode="#,##0&quot;р.&quot;;[Red]\-#,##0&quot;р.&quot;"/>
    <numFmt numFmtId="164" formatCode="#,##0&quot;р.&quot;"/>
    <numFmt numFmtId="165" formatCode="#,##0.0&quot;р.&quot;"/>
  </numFmts>
  <fonts count="12">
    <font>
      <sz val="10"/>
      <name val="Arial"/>
    </font>
    <font>
      <i/>
      <sz val="10"/>
      <name val="Arial"/>
      <family val="2"/>
      <charset val="204"/>
    </font>
    <font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i/>
      <sz val="16"/>
      <color theme="2" tint="-0.899990844447157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/>
    <xf numFmtId="6" fontId="0" fillId="2" borderId="0" xfId="0" applyNumberFormat="1" applyFill="1" applyBorder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49" fontId="7" fillId="3" borderId="0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1183820</xdr:colOff>
      <xdr:row>17</xdr:row>
      <xdr:rowOff>108858</xdr:rowOff>
    </xdr:from>
    <xdr:to>
      <xdr:col>9</xdr:col>
      <xdr:colOff>326571</xdr:colOff>
      <xdr:row>37</xdr:row>
      <xdr:rowOff>27215</xdr:rowOff>
    </xdr:to>
    <xdr:pic>
      <xdr:nvPicPr>
        <xdr:cNvPr id="13" name="Рисунок 12" descr="IMG-20181030-WA002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49" y="4503965"/>
          <a:ext cx="2231572" cy="4463144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0</xdr:row>
      <xdr:rowOff>38100</xdr:rowOff>
    </xdr:from>
    <xdr:to>
      <xdr:col>1</xdr:col>
      <xdr:colOff>742950</xdr:colOff>
      <xdr:row>2</xdr:row>
      <xdr:rowOff>85725</xdr:rowOff>
    </xdr:to>
    <xdr:pic>
      <xdr:nvPicPr>
        <xdr:cNvPr id="2058" name="Рисунок 1" descr="Описание: new h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38100"/>
          <a:ext cx="952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463038</xdr:colOff>
      <xdr:row>7</xdr:row>
      <xdr:rowOff>208105</xdr:rowOff>
    </xdr:from>
    <xdr:to>
      <xdr:col>12</xdr:col>
      <xdr:colOff>451013</xdr:colOff>
      <xdr:row>18</xdr:row>
      <xdr:rowOff>107256</xdr:rowOff>
    </xdr:to>
    <xdr:pic>
      <xdr:nvPicPr>
        <xdr:cNvPr id="6" name="Рисунок 5" descr="IMG-20180116-WA003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131288" y="2317212"/>
          <a:ext cx="1702475" cy="2348437"/>
        </a:xfrm>
        <a:prstGeom prst="rect">
          <a:avLst/>
        </a:prstGeom>
      </xdr:spPr>
    </xdr:pic>
    <xdr:clientData/>
  </xdr:twoCellAnchor>
  <xdr:twoCellAnchor editAs="oneCell">
    <xdr:from>
      <xdr:col>10</xdr:col>
      <xdr:colOff>521870</xdr:colOff>
      <xdr:row>40</xdr:row>
      <xdr:rowOff>64832</xdr:rowOff>
    </xdr:from>
    <xdr:to>
      <xdr:col>14</xdr:col>
      <xdr:colOff>86042</xdr:colOff>
      <xdr:row>51</xdr:row>
      <xdr:rowOff>188101</xdr:rowOff>
    </xdr:to>
    <xdr:pic>
      <xdr:nvPicPr>
        <xdr:cNvPr id="8" name="Рисунок 7" descr="IMG-20180116-WA0027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679977" y="9004725"/>
          <a:ext cx="2013458" cy="2735840"/>
        </a:xfrm>
        <a:prstGeom prst="rect">
          <a:avLst/>
        </a:prstGeom>
      </xdr:spPr>
    </xdr:pic>
    <xdr:clientData/>
  </xdr:twoCellAnchor>
  <xdr:twoCellAnchor editAs="oneCell">
    <xdr:from>
      <xdr:col>9</xdr:col>
      <xdr:colOff>466646</xdr:colOff>
      <xdr:row>0</xdr:row>
      <xdr:rowOff>0</xdr:rowOff>
    </xdr:from>
    <xdr:to>
      <xdr:col>12</xdr:col>
      <xdr:colOff>471507</xdr:colOff>
      <xdr:row>7</xdr:row>
      <xdr:rowOff>145677</xdr:rowOff>
    </xdr:to>
    <xdr:pic>
      <xdr:nvPicPr>
        <xdr:cNvPr id="11" name="Рисунок 10" descr="IMG-20180116-WA002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134896" y="0"/>
          <a:ext cx="1719361" cy="225478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37407</xdr:rowOff>
    </xdr:from>
    <xdr:to>
      <xdr:col>10</xdr:col>
      <xdr:colOff>294554</xdr:colOff>
      <xdr:row>43</xdr:row>
      <xdr:rowOff>125817</xdr:rowOff>
    </xdr:to>
    <xdr:pic>
      <xdr:nvPicPr>
        <xdr:cNvPr id="15" name="Рисунок 14" descr="IMG-20181026-WA0015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flipH="1">
          <a:off x="10776857" y="7752657"/>
          <a:ext cx="2675804" cy="2047839"/>
        </a:xfrm>
        <a:prstGeom prst="rect">
          <a:avLst/>
        </a:prstGeom>
      </xdr:spPr>
    </xdr:pic>
    <xdr:clientData/>
  </xdr:twoCellAnchor>
  <xdr:twoCellAnchor editAs="oneCell">
    <xdr:from>
      <xdr:col>9</xdr:col>
      <xdr:colOff>477049</xdr:colOff>
      <xdr:row>19</xdr:row>
      <xdr:rowOff>27213</xdr:rowOff>
    </xdr:from>
    <xdr:to>
      <xdr:col>12</xdr:col>
      <xdr:colOff>589770</xdr:colOff>
      <xdr:row>29</xdr:row>
      <xdr:rowOff>111258</xdr:rowOff>
    </xdr:to>
    <xdr:pic>
      <xdr:nvPicPr>
        <xdr:cNvPr id="9" name="Рисунок 8" descr="IMG-20180116-WA0039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145299" y="4748892"/>
          <a:ext cx="1827221" cy="2419671"/>
        </a:xfrm>
        <a:prstGeom prst="rect">
          <a:avLst/>
        </a:prstGeom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244928</xdr:colOff>
      <xdr:row>17</xdr:row>
      <xdr:rowOff>81641</xdr:rowOff>
    </xdr:to>
    <xdr:pic>
      <xdr:nvPicPr>
        <xdr:cNvPr id="12" name="Рисунок 11" descr="IMG-20181102-WA0039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674804" y="0"/>
          <a:ext cx="2238374" cy="447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110"/>
  <sheetViews>
    <sheetView tabSelected="1" topLeftCell="A52" zoomScale="85" zoomScaleNormal="85" zoomScaleSheetLayoutView="25" workbookViewId="0">
      <selection activeCell="B3" sqref="B3"/>
    </sheetView>
  </sheetViews>
  <sheetFormatPr defaultRowHeight="12.75"/>
  <cols>
    <col min="1" max="1" width="7.5703125" style="2" customWidth="1"/>
    <col min="2" max="2" width="52.42578125" style="2" customWidth="1"/>
    <col min="3" max="3" width="38.7109375" style="2" customWidth="1"/>
    <col min="4" max="4" width="18.42578125" style="3" customWidth="1"/>
    <col min="5" max="5" width="14.42578125" style="5" customWidth="1"/>
    <col min="6" max="6" width="12" style="3" customWidth="1"/>
    <col min="7" max="7" width="17.85546875" style="3" customWidth="1"/>
    <col min="9" max="9" width="19.140625" style="26" customWidth="1"/>
    <col min="10" max="10" width="7.42578125" style="26" customWidth="1"/>
    <col min="11" max="11" width="9.140625" style="26"/>
    <col min="12" max="16384" width="9.140625" style="4"/>
  </cols>
  <sheetData>
    <row r="1" spans="1:13" ht="29.25" customHeight="1">
      <c r="E1" s="2"/>
      <c r="I1" s="36"/>
      <c r="J1" s="27"/>
      <c r="M1" s="1"/>
    </row>
    <row r="2" spans="1:13" ht="20.25">
      <c r="A2" s="6"/>
      <c r="B2" s="71">
        <v>2022</v>
      </c>
      <c r="C2" s="7"/>
      <c r="D2" s="8" t="s">
        <v>20</v>
      </c>
      <c r="E2" s="9"/>
      <c r="F2" s="8"/>
      <c r="G2" s="8"/>
      <c r="I2" s="37"/>
      <c r="L2" s="1"/>
    </row>
    <row r="3" spans="1:13" ht="13.5" thickBot="1">
      <c r="I3" s="37"/>
      <c r="L3" s="1"/>
    </row>
    <row r="4" spans="1:13" ht="54.75" customHeight="1">
      <c r="A4" s="28" t="s">
        <v>0</v>
      </c>
      <c r="B4" s="29" t="s">
        <v>1</v>
      </c>
      <c r="C4" s="29"/>
      <c r="D4" s="30" t="s">
        <v>119</v>
      </c>
      <c r="E4" s="31" t="s">
        <v>2</v>
      </c>
      <c r="F4" s="30" t="s">
        <v>106</v>
      </c>
      <c r="G4" s="54" t="s">
        <v>107</v>
      </c>
      <c r="H4" s="65"/>
      <c r="I4" s="44"/>
      <c r="J4" s="44"/>
      <c r="K4" s="44"/>
      <c r="L4" s="66"/>
    </row>
    <row r="5" spans="1:13" ht="16.149999999999999" customHeight="1">
      <c r="A5" s="32"/>
      <c r="B5" s="33" t="s">
        <v>13</v>
      </c>
      <c r="C5" s="33"/>
      <c r="D5" s="34" t="s">
        <v>19</v>
      </c>
      <c r="E5" s="35" t="s">
        <v>14</v>
      </c>
      <c r="F5" s="34" t="s">
        <v>108</v>
      </c>
      <c r="G5" s="34" t="s">
        <v>109</v>
      </c>
      <c r="H5" s="65"/>
      <c r="I5" s="44"/>
      <c r="J5" s="44"/>
      <c r="K5" s="44"/>
      <c r="L5" s="66"/>
    </row>
    <row r="6" spans="1:13">
      <c r="A6" s="20"/>
      <c r="B6" s="20"/>
      <c r="C6" s="20"/>
      <c r="D6" s="19"/>
      <c r="E6" s="45"/>
      <c r="F6" s="19"/>
      <c r="G6" s="19"/>
      <c r="H6" s="65"/>
      <c r="I6" s="44"/>
      <c r="J6" s="44"/>
      <c r="K6" s="44"/>
      <c r="L6" s="67"/>
    </row>
    <row r="7" spans="1:13" ht="19.149999999999999" customHeight="1">
      <c r="A7" s="20"/>
      <c r="B7" s="41"/>
      <c r="C7" s="59" t="s">
        <v>64</v>
      </c>
      <c r="D7" s="43"/>
      <c r="E7" s="42"/>
      <c r="F7" s="43"/>
      <c r="G7" s="43"/>
      <c r="H7" s="65"/>
      <c r="I7" s="69" t="s">
        <v>118</v>
      </c>
      <c r="J7" s="44"/>
      <c r="K7" s="44"/>
      <c r="L7" s="67"/>
    </row>
    <row r="8" spans="1:13" ht="19.149999999999999" customHeight="1" thickBot="1">
      <c r="A8" s="20"/>
      <c r="B8" s="41"/>
      <c r="C8" s="25"/>
      <c r="D8" s="43"/>
      <c r="E8" s="42"/>
      <c r="F8" s="43"/>
      <c r="G8" s="43"/>
      <c r="H8" s="65"/>
      <c r="I8" s="44"/>
      <c r="J8" s="44"/>
      <c r="K8" s="44"/>
      <c r="L8" s="67"/>
    </row>
    <row r="9" spans="1:13" ht="19.149999999999999" customHeight="1">
      <c r="A9" s="18">
        <v>1</v>
      </c>
      <c r="B9" s="10" t="s">
        <v>9</v>
      </c>
      <c r="C9" s="10" t="s">
        <v>15</v>
      </c>
      <c r="D9" s="11" t="s">
        <v>32</v>
      </c>
      <c r="E9" s="55">
        <v>60</v>
      </c>
      <c r="F9" s="11"/>
      <c r="G9" s="62">
        <f>E9*F9</f>
        <v>0</v>
      </c>
      <c r="H9" s="67"/>
      <c r="I9" s="44"/>
      <c r="J9" s="44"/>
      <c r="K9" s="44"/>
      <c r="L9" s="67"/>
    </row>
    <row r="10" spans="1:13" ht="19.149999999999999" customHeight="1">
      <c r="A10" s="14">
        <v>2</v>
      </c>
      <c r="B10" s="15" t="s">
        <v>100</v>
      </c>
      <c r="C10" s="15" t="s">
        <v>102</v>
      </c>
      <c r="D10" s="16" t="s">
        <v>10</v>
      </c>
      <c r="E10" s="49">
        <v>85</v>
      </c>
      <c r="F10" s="16"/>
      <c r="G10" s="63">
        <f t="shared" ref="G10:G76" si="0">E10*F10</f>
        <v>0</v>
      </c>
      <c r="H10" s="67"/>
      <c r="I10" s="44"/>
      <c r="J10" s="44"/>
      <c r="K10" s="44"/>
      <c r="L10" s="67"/>
    </row>
    <row r="11" spans="1:13" ht="19.149999999999999" customHeight="1">
      <c r="A11" s="14">
        <v>3</v>
      </c>
      <c r="B11" s="15" t="s">
        <v>101</v>
      </c>
      <c r="C11" s="15" t="s">
        <v>103</v>
      </c>
      <c r="D11" s="16" t="s">
        <v>10</v>
      </c>
      <c r="E11" s="49">
        <v>85</v>
      </c>
      <c r="F11" s="16"/>
      <c r="G11" s="63">
        <f t="shared" si="0"/>
        <v>0</v>
      </c>
      <c r="H11" s="67"/>
      <c r="I11" s="44"/>
      <c r="J11" s="44"/>
      <c r="K11" s="44"/>
      <c r="L11" s="67"/>
    </row>
    <row r="12" spans="1:13" ht="19.149999999999999" customHeight="1">
      <c r="A12" s="14">
        <f>A11+1</f>
        <v>4</v>
      </c>
      <c r="B12" s="15" t="s">
        <v>24</v>
      </c>
      <c r="C12" s="15" t="s">
        <v>25</v>
      </c>
      <c r="D12" s="16" t="s">
        <v>32</v>
      </c>
      <c r="E12" s="49">
        <v>60</v>
      </c>
      <c r="F12" s="16"/>
      <c r="G12" s="63">
        <f t="shared" si="0"/>
        <v>0</v>
      </c>
      <c r="H12" s="67"/>
      <c r="I12" s="44"/>
      <c r="J12" s="44"/>
      <c r="K12" s="44"/>
      <c r="L12" s="67"/>
    </row>
    <row r="13" spans="1:13" ht="19.149999999999999" customHeight="1">
      <c r="A13" s="14">
        <f>A12+1</f>
        <v>5</v>
      </c>
      <c r="B13" s="15" t="s">
        <v>26</v>
      </c>
      <c r="C13" s="15" t="s">
        <v>28</v>
      </c>
      <c r="D13" s="16" t="s">
        <v>32</v>
      </c>
      <c r="E13" s="49">
        <v>60</v>
      </c>
      <c r="F13" s="16"/>
      <c r="G13" s="63">
        <f t="shared" si="0"/>
        <v>0</v>
      </c>
      <c r="H13" s="67"/>
      <c r="I13" s="44"/>
      <c r="J13" s="44"/>
      <c r="K13" s="44"/>
      <c r="L13" s="67"/>
    </row>
    <row r="14" spans="1:13" ht="19.149999999999999" customHeight="1">
      <c r="A14" s="14">
        <f t="shared" ref="A14:A15" si="1">A13+1</f>
        <v>6</v>
      </c>
      <c r="B14" s="15" t="s">
        <v>27</v>
      </c>
      <c r="C14" s="15" t="s">
        <v>29</v>
      </c>
      <c r="D14" s="16" t="s">
        <v>32</v>
      </c>
      <c r="E14" s="49">
        <v>60</v>
      </c>
      <c r="F14" s="16"/>
      <c r="G14" s="63">
        <f t="shared" si="0"/>
        <v>0</v>
      </c>
      <c r="H14" s="67"/>
      <c r="I14" s="44"/>
      <c r="J14" s="44"/>
      <c r="K14" s="44"/>
      <c r="L14" s="67"/>
    </row>
    <row r="15" spans="1:13" ht="19.149999999999999" customHeight="1">
      <c r="A15" s="14">
        <f t="shared" si="1"/>
        <v>7</v>
      </c>
      <c r="B15" s="39" t="s">
        <v>116</v>
      </c>
      <c r="C15" s="15" t="s">
        <v>90</v>
      </c>
      <c r="D15" s="16" t="s">
        <v>32</v>
      </c>
      <c r="E15" s="49">
        <v>85</v>
      </c>
      <c r="F15" s="16"/>
      <c r="G15" s="63">
        <f t="shared" si="0"/>
        <v>0</v>
      </c>
      <c r="H15" s="67"/>
      <c r="I15" s="44"/>
      <c r="J15" s="44"/>
      <c r="K15" s="44"/>
      <c r="L15" s="67"/>
    </row>
    <row r="16" spans="1:13">
      <c r="A16" s="14">
        <f>A15+1</f>
        <v>8</v>
      </c>
      <c r="B16" s="39" t="s">
        <v>117</v>
      </c>
      <c r="C16" s="15" t="s">
        <v>91</v>
      </c>
      <c r="D16" s="38" t="s">
        <v>32</v>
      </c>
      <c r="E16" s="50">
        <v>85</v>
      </c>
      <c r="F16" s="38"/>
      <c r="G16" s="63">
        <f t="shared" si="0"/>
        <v>0</v>
      </c>
      <c r="H16" s="67"/>
      <c r="I16" s="44"/>
      <c r="J16" s="44"/>
      <c r="K16" s="44"/>
      <c r="L16" s="67"/>
    </row>
    <row r="17" spans="1:12">
      <c r="A17" s="14">
        <f t="shared" ref="A17:A76" si="2">A16+1</f>
        <v>9</v>
      </c>
      <c r="B17" s="39" t="s">
        <v>140</v>
      </c>
      <c r="C17" s="15" t="s">
        <v>141</v>
      </c>
      <c r="D17" s="38" t="s">
        <v>10</v>
      </c>
      <c r="E17" s="50">
        <v>70</v>
      </c>
      <c r="F17" s="38"/>
      <c r="G17" s="63">
        <f t="shared" si="0"/>
        <v>0</v>
      </c>
      <c r="H17" s="67"/>
      <c r="I17" s="44"/>
      <c r="J17" s="44"/>
      <c r="K17" s="44"/>
      <c r="L17" s="67"/>
    </row>
    <row r="18" spans="1:12">
      <c r="A18" s="14">
        <f t="shared" si="2"/>
        <v>10</v>
      </c>
      <c r="B18" s="39" t="s">
        <v>92</v>
      </c>
      <c r="C18" s="15" t="s">
        <v>93</v>
      </c>
      <c r="D18" s="38" t="s">
        <v>94</v>
      </c>
      <c r="E18" s="50">
        <v>85</v>
      </c>
      <c r="F18" s="38"/>
      <c r="G18" s="63">
        <f t="shared" si="0"/>
        <v>0</v>
      </c>
      <c r="H18" s="67"/>
      <c r="I18" s="44"/>
      <c r="J18" s="44"/>
      <c r="K18" s="44"/>
      <c r="L18" s="67"/>
    </row>
    <row r="19" spans="1:12">
      <c r="A19" s="14">
        <f t="shared" si="2"/>
        <v>11</v>
      </c>
      <c r="B19" s="39" t="s">
        <v>96</v>
      </c>
      <c r="C19" s="15" t="s">
        <v>98</v>
      </c>
      <c r="D19" s="38" t="s">
        <v>10</v>
      </c>
      <c r="E19" s="50">
        <v>180</v>
      </c>
      <c r="F19" s="38"/>
      <c r="G19" s="63">
        <f t="shared" si="0"/>
        <v>0</v>
      </c>
      <c r="H19" s="67"/>
      <c r="I19" s="44"/>
      <c r="J19" s="44"/>
      <c r="K19" s="44"/>
      <c r="L19" s="67"/>
    </row>
    <row r="20" spans="1:12">
      <c r="A20" s="14">
        <f t="shared" si="2"/>
        <v>12</v>
      </c>
      <c r="B20" s="39" t="s">
        <v>97</v>
      </c>
      <c r="C20" s="15" t="s">
        <v>99</v>
      </c>
      <c r="D20" s="38" t="s">
        <v>10</v>
      </c>
      <c r="E20" s="50">
        <v>190</v>
      </c>
      <c r="F20" s="38"/>
      <c r="G20" s="63">
        <f t="shared" si="0"/>
        <v>0</v>
      </c>
      <c r="H20" s="67"/>
      <c r="I20" s="44"/>
      <c r="J20" s="44"/>
      <c r="K20" s="44"/>
      <c r="L20" s="67"/>
    </row>
    <row r="21" spans="1:12" ht="19.149999999999999" customHeight="1">
      <c r="A21" s="14">
        <f t="shared" si="2"/>
        <v>13</v>
      </c>
      <c r="B21" s="15" t="s">
        <v>30</v>
      </c>
      <c r="C21" s="15" t="s">
        <v>34</v>
      </c>
      <c r="D21" s="16" t="s">
        <v>10</v>
      </c>
      <c r="E21" s="49">
        <v>60</v>
      </c>
      <c r="F21" s="16"/>
      <c r="G21" s="63">
        <f t="shared" si="0"/>
        <v>0</v>
      </c>
      <c r="H21" s="67"/>
      <c r="I21" s="44"/>
      <c r="J21" s="44"/>
      <c r="K21" s="44"/>
      <c r="L21" s="67"/>
    </row>
    <row r="22" spans="1:12" ht="19.149999999999999" customHeight="1">
      <c r="A22" s="14">
        <f t="shared" si="2"/>
        <v>14</v>
      </c>
      <c r="B22" s="15" t="s">
        <v>31</v>
      </c>
      <c r="C22" s="15" t="s">
        <v>33</v>
      </c>
      <c r="D22" s="16" t="s">
        <v>10</v>
      </c>
      <c r="E22" s="49">
        <v>60</v>
      </c>
      <c r="F22" s="16"/>
      <c r="G22" s="63">
        <f t="shared" si="0"/>
        <v>0</v>
      </c>
      <c r="H22" s="67"/>
      <c r="I22" s="44"/>
      <c r="J22" s="44"/>
      <c r="K22" s="44"/>
      <c r="L22" s="67"/>
    </row>
    <row r="23" spans="1:12" ht="19.149999999999999" customHeight="1">
      <c r="A23" s="14">
        <f t="shared" si="2"/>
        <v>15</v>
      </c>
      <c r="B23" s="40" t="s">
        <v>40</v>
      </c>
      <c r="C23" s="15" t="s">
        <v>16</v>
      </c>
      <c r="D23" s="15">
        <v>50</v>
      </c>
      <c r="E23" s="49">
        <v>85</v>
      </c>
      <c r="F23" s="15"/>
      <c r="G23" s="63">
        <f t="shared" si="0"/>
        <v>0</v>
      </c>
      <c r="H23" s="67"/>
      <c r="I23" s="44"/>
      <c r="J23" s="44"/>
      <c r="K23" s="44"/>
      <c r="L23" s="67"/>
    </row>
    <row r="24" spans="1:12" s="17" customFormat="1" ht="19.149999999999999" customHeight="1">
      <c r="A24" s="14">
        <f t="shared" si="2"/>
        <v>16</v>
      </c>
      <c r="B24" s="15" t="s">
        <v>95</v>
      </c>
      <c r="C24" s="15" t="s">
        <v>21</v>
      </c>
      <c r="D24" s="15">
        <v>40</v>
      </c>
      <c r="E24" s="49">
        <v>145</v>
      </c>
      <c r="F24" s="15"/>
      <c r="G24" s="63">
        <f t="shared" si="0"/>
        <v>0</v>
      </c>
      <c r="H24" s="68"/>
      <c r="I24" s="44"/>
      <c r="J24" s="46"/>
      <c r="K24" s="46"/>
      <c r="L24" s="68"/>
    </row>
    <row r="25" spans="1:12" s="17" customFormat="1" ht="19.149999999999999" customHeight="1">
      <c r="A25" s="14">
        <f t="shared" si="2"/>
        <v>17</v>
      </c>
      <c r="B25" s="15" t="s">
        <v>149</v>
      </c>
      <c r="C25" s="15" t="s">
        <v>138</v>
      </c>
      <c r="D25" s="15">
        <v>20</v>
      </c>
      <c r="E25" s="49">
        <v>60</v>
      </c>
      <c r="F25" s="15"/>
      <c r="G25" s="63">
        <f t="shared" si="0"/>
        <v>0</v>
      </c>
      <c r="H25" s="68"/>
      <c r="I25" s="44"/>
      <c r="J25" s="46"/>
      <c r="K25" s="46"/>
      <c r="L25" s="68"/>
    </row>
    <row r="26" spans="1:12" s="17" customFormat="1" ht="19.149999999999999" customHeight="1">
      <c r="A26" s="14">
        <f t="shared" si="2"/>
        <v>18</v>
      </c>
      <c r="B26" s="15" t="s">
        <v>142</v>
      </c>
      <c r="C26" s="15" t="s">
        <v>143</v>
      </c>
      <c r="D26" s="15">
        <v>60</v>
      </c>
      <c r="E26" s="49">
        <v>170</v>
      </c>
      <c r="F26" s="15"/>
      <c r="G26" s="63">
        <f t="shared" si="0"/>
        <v>0</v>
      </c>
      <c r="H26" s="68"/>
      <c r="I26" s="44"/>
      <c r="J26" s="46"/>
      <c r="K26" s="46"/>
      <c r="L26" s="68"/>
    </row>
    <row r="27" spans="1:12" s="17" customFormat="1" ht="19.149999999999999" customHeight="1">
      <c r="A27" s="14">
        <f t="shared" si="2"/>
        <v>19</v>
      </c>
      <c r="B27" s="15" t="s">
        <v>150</v>
      </c>
      <c r="C27" s="15" t="s">
        <v>139</v>
      </c>
      <c r="D27" s="15">
        <v>20</v>
      </c>
      <c r="E27" s="49">
        <v>60</v>
      </c>
      <c r="F27" s="15"/>
      <c r="G27" s="63">
        <f t="shared" si="0"/>
        <v>0</v>
      </c>
      <c r="H27" s="68"/>
      <c r="I27" s="44"/>
      <c r="J27" s="46"/>
      <c r="K27" s="46"/>
      <c r="L27" s="68"/>
    </row>
    <row r="28" spans="1:12" ht="19.149999999999999" customHeight="1">
      <c r="A28" s="14">
        <f t="shared" si="2"/>
        <v>20</v>
      </c>
      <c r="B28" s="51" t="s">
        <v>120</v>
      </c>
      <c r="C28" s="15" t="s">
        <v>86</v>
      </c>
      <c r="D28" s="15">
        <v>45</v>
      </c>
      <c r="E28" s="15">
        <v>145</v>
      </c>
      <c r="F28" s="15"/>
      <c r="G28" s="63">
        <f t="shared" si="0"/>
        <v>0</v>
      </c>
      <c r="H28" s="67"/>
      <c r="I28" s="46"/>
      <c r="J28" s="44"/>
      <c r="K28" s="44"/>
      <c r="L28" s="67"/>
    </row>
    <row r="29" spans="1:12" customFormat="1" ht="19.149999999999999" customHeight="1">
      <c r="A29" s="14">
        <f t="shared" si="2"/>
        <v>21</v>
      </c>
      <c r="B29" s="51" t="s">
        <v>125</v>
      </c>
      <c r="C29" s="15" t="s">
        <v>87</v>
      </c>
      <c r="D29" s="15">
        <v>45</v>
      </c>
      <c r="E29" s="15">
        <v>120</v>
      </c>
      <c r="F29" s="15"/>
      <c r="G29" s="63">
        <f t="shared" si="0"/>
        <v>0</v>
      </c>
      <c r="H29" s="65"/>
      <c r="I29" s="44"/>
      <c r="J29" s="47"/>
      <c r="K29" s="47"/>
      <c r="L29" s="65"/>
    </row>
    <row r="30" spans="1:12" customFormat="1" ht="19.149999999999999" customHeight="1">
      <c r="A30" s="14">
        <f t="shared" si="2"/>
        <v>22</v>
      </c>
      <c r="B30" s="51" t="s">
        <v>126</v>
      </c>
      <c r="C30" s="15" t="s">
        <v>112</v>
      </c>
      <c r="D30" s="15">
        <v>45</v>
      </c>
      <c r="E30" s="15">
        <v>120</v>
      </c>
      <c r="F30" s="15"/>
      <c r="G30" s="63">
        <f t="shared" si="0"/>
        <v>0</v>
      </c>
      <c r="H30" s="65"/>
      <c r="I30" s="47"/>
      <c r="J30" s="47"/>
      <c r="K30" s="47"/>
      <c r="L30" s="65"/>
    </row>
    <row r="31" spans="1:12" customFormat="1" ht="17.25" customHeight="1">
      <c r="A31" s="14">
        <f t="shared" si="2"/>
        <v>23</v>
      </c>
      <c r="B31" s="51" t="s">
        <v>127</v>
      </c>
      <c r="C31" s="15" t="s">
        <v>133</v>
      </c>
      <c r="D31" s="15">
        <v>45</v>
      </c>
      <c r="E31" s="15">
        <v>110</v>
      </c>
      <c r="F31" s="15"/>
      <c r="G31" s="63">
        <f t="shared" si="0"/>
        <v>0</v>
      </c>
      <c r="H31" s="65"/>
      <c r="I31" s="47"/>
      <c r="J31" s="47"/>
      <c r="K31" s="47"/>
      <c r="L31" s="65"/>
    </row>
    <row r="32" spans="1:12" customFormat="1" ht="17.25" customHeight="1">
      <c r="A32" s="14">
        <f t="shared" si="2"/>
        <v>24</v>
      </c>
      <c r="B32" s="70" t="s">
        <v>121</v>
      </c>
      <c r="C32" s="15" t="s">
        <v>123</v>
      </c>
      <c r="D32" s="15">
        <v>25</v>
      </c>
      <c r="E32" s="15">
        <v>75</v>
      </c>
      <c r="F32" s="15"/>
      <c r="G32" s="63">
        <f t="shared" si="0"/>
        <v>0</v>
      </c>
      <c r="H32" s="65"/>
      <c r="I32" s="47"/>
      <c r="J32" s="47"/>
      <c r="K32" s="47"/>
      <c r="L32" s="65"/>
    </row>
    <row r="33" spans="1:251" customFormat="1" ht="17.25" customHeight="1">
      <c r="A33" s="14">
        <f t="shared" si="2"/>
        <v>25</v>
      </c>
      <c r="B33" s="70" t="s">
        <v>122</v>
      </c>
      <c r="C33" s="15" t="s">
        <v>124</v>
      </c>
      <c r="D33" s="15">
        <v>30</v>
      </c>
      <c r="E33" s="15">
        <v>75</v>
      </c>
      <c r="F33" s="15"/>
      <c r="G33" s="63">
        <f t="shared" si="0"/>
        <v>0</v>
      </c>
      <c r="H33" s="65"/>
      <c r="I33" s="47"/>
      <c r="J33" s="47"/>
      <c r="K33" s="47"/>
      <c r="L33" s="65"/>
    </row>
    <row r="34" spans="1:251" customFormat="1" ht="17.25" customHeight="1">
      <c r="A34" s="14">
        <f t="shared" si="2"/>
        <v>26</v>
      </c>
      <c r="B34" s="39" t="s">
        <v>134</v>
      </c>
      <c r="C34" s="15" t="s">
        <v>88</v>
      </c>
      <c r="D34" s="15">
        <v>35</v>
      </c>
      <c r="E34" s="15">
        <v>110</v>
      </c>
      <c r="F34" s="15"/>
      <c r="G34" s="63">
        <f t="shared" si="0"/>
        <v>0</v>
      </c>
      <c r="H34" s="65"/>
      <c r="I34" s="47"/>
      <c r="J34" s="47"/>
      <c r="K34" s="47"/>
      <c r="L34" s="65"/>
    </row>
    <row r="35" spans="1:251" customFormat="1" ht="19.149999999999999" customHeight="1">
      <c r="A35" s="14">
        <f t="shared" si="2"/>
        <v>27</v>
      </c>
      <c r="B35" s="39" t="s">
        <v>135</v>
      </c>
      <c r="C35" s="15" t="s">
        <v>89</v>
      </c>
      <c r="D35" s="15">
        <v>35</v>
      </c>
      <c r="E35" s="15">
        <v>120</v>
      </c>
      <c r="F35" s="15"/>
      <c r="G35" s="63">
        <f t="shared" si="0"/>
        <v>0</v>
      </c>
      <c r="H35" s="65"/>
      <c r="I35" s="47"/>
      <c r="J35" s="47"/>
      <c r="K35" s="47"/>
      <c r="L35" s="65"/>
    </row>
    <row r="36" spans="1:251" customFormat="1" ht="19.149999999999999" customHeight="1">
      <c r="A36" s="14">
        <f t="shared" si="2"/>
        <v>28</v>
      </c>
      <c r="B36" s="15" t="s">
        <v>104</v>
      </c>
      <c r="C36" s="15" t="s">
        <v>105</v>
      </c>
      <c r="D36" s="15">
        <v>70</v>
      </c>
      <c r="E36" s="15">
        <v>110</v>
      </c>
      <c r="F36" s="15"/>
      <c r="G36" s="63">
        <f t="shared" si="0"/>
        <v>0</v>
      </c>
      <c r="H36" s="65"/>
      <c r="I36" s="47"/>
      <c r="J36" s="44"/>
      <c r="K36" s="44"/>
      <c r="L36" s="6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spans="1:251" ht="19.149999999999999" customHeight="1">
      <c r="A37" s="14">
        <f t="shared" si="2"/>
        <v>29</v>
      </c>
      <c r="B37" s="15" t="s">
        <v>35</v>
      </c>
      <c r="C37" s="15" t="s">
        <v>37</v>
      </c>
      <c r="D37" s="16" t="s">
        <v>39</v>
      </c>
      <c r="E37" s="49">
        <v>100</v>
      </c>
      <c r="F37" s="16"/>
      <c r="G37" s="63">
        <f t="shared" si="0"/>
        <v>0</v>
      </c>
      <c r="H37" s="67"/>
      <c r="I37" s="44"/>
      <c r="J37" s="44"/>
      <c r="K37" s="44"/>
      <c r="L37" s="67"/>
    </row>
    <row r="38" spans="1:251" ht="19.149999999999999" customHeight="1">
      <c r="A38" s="14">
        <f t="shared" si="2"/>
        <v>30</v>
      </c>
      <c r="B38" s="15" t="s">
        <v>36</v>
      </c>
      <c r="C38" s="15" t="s">
        <v>38</v>
      </c>
      <c r="D38" s="16" t="s">
        <v>39</v>
      </c>
      <c r="E38" s="49">
        <v>110</v>
      </c>
      <c r="F38" s="16"/>
      <c r="G38" s="63">
        <f t="shared" si="0"/>
        <v>0</v>
      </c>
      <c r="H38" s="67"/>
      <c r="I38" s="44"/>
      <c r="J38" s="44"/>
      <c r="K38" s="44"/>
      <c r="L38" s="67"/>
    </row>
    <row r="39" spans="1:251" customFormat="1" ht="19.149999999999999" customHeight="1">
      <c r="A39" s="14">
        <f t="shared" si="2"/>
        <v>31</v>
      </c>
      <c r="B39" s="15" t="s">
        <v>79</v>
      </c>
      <c r="C39" s="15" t="s">
        <v>80</v>
      </c>
      <c r="D39" s="15">
        <v>90</v>
      </c>
      <c r="E39" s="15">
        <v>145</v>
      </c>
      <c r="F39" s="15"/>
      <c r="G39" s="63">
        <f t="shared" si="0"/>
        <v>0</v>
      </c>
      <c r="H39" s="65"/>
      <c r="I39" s="44"/>
      <c r="J39" s="44"/>
      <c r="K39" s="44"/>
      <c r="L39" s="67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spans="1:251" customFormat="1" ht="19.149999999999999" customHeight="1">
      <c r="A40" s="14">
        <f t="shared" si="2"/>
        <v>32</v>
      </c>
      <c r="B40" s="22"/>
      <c r="C40" s="22"/>
      <c r="D40" s="38"/>
      <c r="E40" s="22"/>
      <c r="F40" s="38"/>
      <c r="G40" s="63">
        <f t="shared" si="0"/>
        <v>0</v>
      </c>
      <c r="H40" s="65"/>
      <c r="I40" s="44"/>
      <c r="J40" s="44"/>
      <c r="K40" s="44"/>
      <c r="L40" s="6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spans="1:251" customFormat="1" ht="19.149999999999999" customHeight="1">
      <c r="A41" s="14">
        <f t="shared" si="2"/>
        <v>33</v>
      </c>
      <c r="B41" s="22"/>
      <c r="C41" s="22"/>
      <c r="D41" s="38"/>
      <c r="E41" s="22"/>
      <c r="F41" s="38"/>
      <c r="G41" s="63">
        <f t="shared" si="0"/>
        <v>0</v>
      </c>
      <c r="H41" s="65"/>
      <c r="I41" s="44"/>
      <c r="J41" s="44"/>
      <c r="K41" s="44"/>
      <c r="L41" s="6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spans="1:251" ht="19.149999999999999" customHeight="1">
      <c r="A42" s="14">
        <f t="shared" si="2"/>
        <v>34</v>
      </c>
      <c r="B42" s="22"/>
      <c r="C42" s="59" t="s">
        <v>50</v>
      </c>
      <c r="D42" s="38"/>
      <c r="E42" s="22"/>
      <c r="F42" s="38"/>
      <c r="G42" s="63">
        <f t="shared" si="0"/>
        <v>0</v>
      </c>
      <c r="H42" s="67"/>
      <c r="I42" s="44"/>
      <c r="J42" s="44"/>
      <c r="K42" s="44"/>
      <c r="L42" s="67"/>
    </row>
    <row r="43" spans="1:251" ht="19.149999999999999" customHeight="1">
      <c r="A43" s="14">
        <f t="shared" si="2"/>
        <v>35</v>
      </c>
      <c r="B43" s="22"/>
      <c r="C43" s="22"/>
      <c r="D43" s="38"/>
      <c r="E43" s="22"/>
      <c r="F43" s="38"/>
      <c r="G43" s="63">
        <f t="shared" si="0"/>
        <v>0</v>
      </c>
      <c r="H43" s="67"/>
      <c r="I43" s="44"/>
      <c r="J43" s="44"/>
      <c r="K43" s="44"/>
      <c r="L43" s="67"/>
    </row>
    <row r="44" spans="1:251" ht="19.149999999999999" customHeight="1">
      <c r="A44" s="14">
        <f t="shared" si="2"/>
        <v>36</v>
      </c>
      <c r="B44" s="15" t="s">
        <v>151</v>
      </c>
      <c r="C44" s="15" t="s">
        <v>129</v>
      </c>
      <c r="D44" s="52" t="s">
        <v>8</v>
      </c>
      <c r="E44" s="53">
        <v>110</v>
      </c>
      <c r="F44" s="52"/>
      <c r="G44" s="63">
        <f t="shared" si="0"/>
        <v>0</v>
      </c>
      <c r="H44" s="67"/>
      <c r="I44" s="44"/>
      <c r="J44" s="44"/>
      <c r="K44" s="44"/>
      <c r="L44" s="67"/>
    </row>
    <row r="45" spans="1:251" ht="16.149999999999999" customHeight="1">
      <c r="A45" s="14">
        <f t="shared" si="2"/>
        <v>37</v>
      </c>
      <c r="B45" s="15" t="s">
        <v>152</v>
      </c>
      <c r="C45" s="15" t="s">
        <v>130</v>
      </c>
      <c r="D45" s="52" t="s">
        <v>8</v>
      </c>
      <c r="E45" s="53">
        <v>110</v>
      </c>
      <c r="F45" s="52"/>
      <c r="G45" s="63">
        <f>E45*F45</f>
        <v>0</v>
      </c>
      <c r="H45" s="67"/>
      <c r="I45" s="44"/>
      <c r="J45" s="44"/>
      <c r="K45" s="44"/>
      <c r="L45" s="66"/>
    </row>
    <row r="46" spans="1:251" ht="19.149999999999999" customHeight="1">
      <c r="A46" s="14">
        <f t="shared" si="2"/>
        <v>38</v>
      </c>
      <c r="B46" s="15" t="s">
        <v>153</v>
      </c>
      <c r="C46" s="15" t="s">
        <v>128</v>
      </c>
      <c r="D46" s="52" t="s">
        <v>8</v>
      </c>
      <c r="E46" s="53">
        <v>100</v>
      </c>
      <c r="F46" s="52"/>
      <c r="G46" s="63">
        <f t="shared" si="0"/>
        <v>0</v>
      </c>
      <c r="H46" s="67"/>
      <c r="I46" s="44"/>
      <c r="J46" s="44"/>
      <c r="K46" s="44"/>
      <c r="L46" s="67"/>
    </row>
    <row r="47" spans="1:251" ht="16.5" customHeight="1">
      <c r="A47" s="14">
        <f t="shared" si="2"/>
        <v>39</v>
      </c>
      <c r="B47" s="15" t="s">
        <v>42</v>
      </c>
      <c r="C47" s="15" t="s">
        <v>43</v>
      </c>
      <c r="D47" s="52" t="s">
        <v>131</v>
      </c>
      <c r="E47" s="53">
        <v>155</v>
      </c>
      <c r="F47" s="52"/>
      <c r="G47" s="63">
        <f t="shared" si="0"/>
        <v>0</v>
      </c>
      <c r="H47" s="67"/>
      <c r="I47" s="44"/>
      <c r="J47" s="44"/>
      <c r="K47" s="44"/>
      <c r="L47" s="67"/>
      <c r="M47" s="1"/>
    </row>
    <row r="48" spans="1:251" ht="19.149999999999999" customHeight="1">
      <c r="A48" s="14">
        <f t="shared" si="2"/>
        <v>40</v>
      </c>
      <c r="B48" s="15" t="s">
        <v>82</v>
      </c>
      <c r="C48" s="15" t="s">
        <v>111</v>
      </c>
      <c r="D48" s="52" t="s">
        <v>131</v>
      </c>
      <c r="E48" s="53">
        <v>145</v>
      </c>
      <c r="F48" s="52"/>
      <c r="G48" s="63">
        <f t="shared" si="0"/>
        <v>0</v>
      </c>
      <c r="H48" s="67"/>
      <c r="I48" s="44"/>
      <c r="J48" s="44"/>
      <c r="K48" s="44"/>
      <c r="L48" s="67"/>
    </row>
    <row r="49" spans="1:12" ht="19.149999999999999" customHeight="1">
      <c r="A49" s="14">
        <f t="shared" si="2"/>
        <v>41</v>
      </c>
      <c r="B49" s="15" t="s">
        <v>45</v>
      </c>
      <c r="C49" s="15" t="s">
        <v>46</v>
      </c>
      <c r="D49" s="52" t="s">
        <v>44</v>
      </c>
      <c r="E49" s="53">
        <v>110</v>
      </c>
      <c r="F49" s="52"/>
      <c r="G49" s="63">
        <f t="shared" si="0"/>
        <v>0</v>
      </c>
      <c r="H49" s="67"/>
      <c r="I49" s="44"/>
      <c r="J49" s="44"/>
      <c r="K49" s="44"/>
      <c r="L49" s="66" t="s">
        <v>11</v>
      </c>
    </row>
    <row r="50" spans="1:12" customFormat="1" ht="19.149999999999999" customHeight="1">
      <c r="A50" s="14">
        <f t="shared" si="2"/>
        <v>42</v>
      </c>
      <c r="B50" s="15" t="s">
        <v>76</v>
      </c>
      <c r="C50" s="15" t="s">
        <v>77</v>
      </c>
      <c r="D50" s="15" t="s">
        <v>44</v>
      </c>
      <c r="E50" s="15">
        <v>180</v>
      </c>
      <c r="F50" s="15"/>
      <c r="G50" s="63">
        <f>E50*F50</f>
        <v>0</v>
      </c>
      <c r="H50" s="65"/>
      <c r="I50" s="44"/>
      <c r="J50" s="47"/>
      <c r="K50" s="47"/>
      <c r="L50" s="65"/>
    </row>
    <row r="51" spans="1:12" customFormat="1" ht="19.149999999999999" customHeight="1">
      <c r="A51" s="14">
        <f t="shared" si="2"/>
        <v>43</v>
      </c>
      <c r="B51" s="15" t="s">
        <v>132</v>
      </c>
      <c r="C51" s="15" t="s">
        <v>73</v>
      </c>
      <c r="D51" s="15" t="s">
        <v>8</v>
      </c>
      <c r="E51" s="15">
        <v>300</v>
      </c>
      <c r="F51" s="15"/>
      <c r="G51" s="63">
        <f t="shared" si="0"/>
        <v>0</v>
      </c>
      <c r="H51" s="65"/>
      <c r="I51" s="44"/>
      <c r="J51" s="47"/>
      <c r="K51" s="47"/>
      <c r="L51" s="65"/>
    </row>
    <row r="52" spans="1:12" customFormat="1" ht="19.149999999999999" customHeight="1">
      <c r="A52" s="14">
        <f t="shared" si="2"/>
        <v>44</v>
      </c>
      <c r="B52" s="15" t="s">
        <v>74</v>
      </c>
      <c r="C52" s="15" t="s">
        <v>75</v>
      </c>
      <c r="D52" s="15">
        <v>35</v>
      </c>
      <c r="E52" s="15">
        <v>180</v>
      </c>
      <c r="F52" s="15"/>
      <c r="G52" s="63">
        <f t="shared" si="0"/>
        <v>0</v>
      </c>
      <c r="H52" s="65"/>
      <c r="I52" s="47"/>
      <c r="J52" s="47"/>
      <c r="K52" s="47"/>
      <c r="L52" s="65"/>
    </row>
    <row r="53" spans="1:12" ht="19.149999999999999" customHeight="1">
      <c r="A53" s="14">
        <f t="shared" si="2"/>
        <v>45</v>
      </c>
      <c r="B53" s="15" t="s">
        <v>51</v>
      </c>
      <c r="C53" s="15" t="s">
        <v>52</v>
      </c>
      <c r="D53" s="52" t="s">
        <v>32</v>
      </c>
      <c r="E53" s="53">
        <v>210</v>
      </c>
      <c r="F53" s="52"/>
      <c r="G53" s="63">
        <f>E53*F53</f>
        <v>0</v>
      </c>
      <c r="H53" s="67"/>
      <c r="I53" s="44"/>
      <c r="J53" s="44"/>
      <c r="K53" s="44"/>
      <c r="L53" s="67"/>
    </row>
    <row r="54" spans="1:12">
      <c r="A54" s="14">
        <f t="shared" si="2"/>
        <v>46</v>
      </c>
      <c r="B54" s="15" t="s">
        <v>49</v>
      </c>
      <c r="C54" s="15" t="s">
        <v>53</v>
      </c>
      <c r="D54" s="52" t="s">
        <v>32</v>
      </c>
      <c r="E54" s="53">
        <v>210</v>
      </c>
      <c r="F54" s="52"/>
      <c r="G54" s="63">
        <f>E54*F54</f>
        <v>0</v>
      </c>
      <c r="H54" s="67"/>
      <c r="I54" s="44"/>
      <c r="J54" s="44"/>
      <c r="K54" s="44"/>
      <c r="L54" s="67"/>
    </row>
    <row r="55" spans="1:12">
      <c r="A55" s="14">
        <f t="shared" si="2"/>
        <v>47</v>
      </c>
      <c r="B55" s="15" t="s">
        <v>47</v>
      </c>
      <c r="C55" s="15" t="s">
        <v>48</v>
      </c>
      <c r="D55" s="52" t="s">
        <v>10</v>
      </c>
      <c r="E55" s="53">
        <v>190</v>
      </c>
      <c r="F55" s="52"/>
      <c r="G55" s="63">
        <f>E55*F55</f>
        <v>0</v>
      </c>
      <c r="H55" s="67"/>
      <c r="I55" s="44"/>
      <c r="J55" s="44"/>
      <c r="K55" s="44"/>
      <c r="L55" s="67"/>
    </row>
    <row r="56" spans="1:12">
      <c r="A56" s="14">
        <f t="shared" si="2"/>
        <v>48</v>
      </c>
      <c r="B56" s="15" t="s">
        <v>146</v>
      </c>
      <c r="C56" s="15" t="s">
        <v>148</v>
      </c>
      <c r="D56" s="52" t="s">
        <v>147</v>
      </c>
      <c r="E56" s="53">
        <v>210</v>
      </c>
      <c r="F56" s="52"/>
      <c r="G56" s="63">
        <f t="shared" ref="G56:G57" si="3">E56*F56</f>
        <v>0</v>
      </c>
      <c r="H56" s="67"/>
      <c r="I56" s="44"/>
      <c r="J56" s="44"/>
      <c r="K56" s="44"/>
      <c r="L56" s="67"/>
    </row>
    <row r="57" spans="1:12" customFormat="1" ht="19.149999999999999" customHeight="1">
      <c r="A57" s="14">
        <f>A56+1</f>
        <v>49</v>
      </c>
      <c r="B57" s="15" t="s">
        <v>114</v>
      </c>
      <c r="C57" s="15" t="s">
        <v>115</v>
      </c>
      <c r="D57" s="15" t="s">
        <v>10</v>
      </c>
      <c r="E57" s="53">
        <v>190</v>
      </c>
      <c r="F57" s="15"/>
      <c r="G57" s="63">
        <f t="shared" si="3"/>
        <v>0</v>
      </c>
      <c r="H57" s="65"/>
      <c r="I57" s="44"/>
      <c r="J57" s="47"/>
      <c r="K57" s="47"/>
      <c r="L57" s="65"/>
    </row>
    <row r="58" spans="1:12" customFormat="1" ht="19.149999999999999" customHeight="1">
      <c r="A58" s="14">
        <f t="shared" si="2"/>
        <v>50</v>
      </c>
      <c r="B58" s="15" t="s">
        <v>81</v>
      </c>
      <c r="C58" s="15" t="s">
        <v>78</v>
      </c>
      <c r="D58" s="15" t="s">
        <v>10</v>
      </c>
      <c r="E58" s="15">
        <v>300</v>
      </c>
      <c r="F58" s="15"/>
      <c r="G58" s="63">
        <f t="shared" si="0"/>
        <v>0</v>
      </c>
      <c r="H58" s="65"/>
      <c r="I58" s="44"/>
      <c r="J58" s="47"/>
      <c r="K58" s="47"/>
      <c r="L58" s="65"/>
    </row>
    <row r="59" spans="1:12">
      <c r="A59" s="14">
        <f t="shared" si="2"/>
        <v>51</v>
      </c>
      <c r="B59" s="15" t="s">
        <v>54</v>
      </c>
      <c r="C59" s="23" t="s">
        <v>61</v>
      </c>
      <c r="D59" s="22"/>
      <c r="E59" s="22"/>
      <c r="F59" s="22"/>
      <c r="G59" s="63">
        <f t="shared" si="0"/>
        <v>0</v>
      </c>
      <c r="H59" s="67"/>
      <c r="I59" s="44"/>
      <c r="J59" s="44"/>
      <c r="K59" s="44"/>
      <c r="L59" s="67"/>
    </row>
    <row r="60" spans="1:12">
      <c r="A60" s="14">
        <f t="shared" si="2"/>
        <v>52</v>
      </c>
      <c r="B60" s="15" t="s">
        <v>55</v>
      </c>
      <c r="C60" s="21"/>
      <c r="D60" s="22">
        <v>150</v>
      </c>
      <c r="E60" s="22">
        <v>100</v>
      </c>
      <c r="F60" s="22"/>
      <c r="G60" s="63">
        <f t="shared" si="0"/>
        <v>0</v>
      </c>
      <c r="H60" s="67"/>
      <c r="I60" s="44"/>
      <c r="J60" s="44"/>
      <c r="K60" s="44"/>
      <c r="L60" s="67"/>
    </row>
    <row r="61" spans="1:12">
      <c r="A61" s="14">
        <f t="shared" si="2"/>
        <v>53</v>
      </c>
      <c r="B61" s="15" t="s">
        <v>56</v>
      </c>
      <c r="C61" s="21"/>
      <c r="D61" s="22">
        <v>150</v>
      </c>
      <c r="E61" s="22">
        <v>100</v>
      </c>
      <c r="F61" s="22"/>
      <c r="G61" s="63">
        <f t="shared" si="0"/>
        <v>0</v>
      </c>
      <c r="H61" s="67"/>
      <c r="I61" s="44"/>
      <c r="J61" s="44"/>
      <c r="K61" s="44"/>
      <c r="L61" s="67"/>
    </row>
    <row r="62" spans="1:12">
      <c r="A62" s="14">
        <f t="shared" si="2"/>
        <v>54</v>
      </c>
      <c r="B62" s="15" t="s">
        <v>57</v>
      </c>
      <c r="C62" s="21"/>
      <c r="D62" s="22">
        <v>150</v>
      </c>
      <c r="E62" s="22">
        <v>100</v>
      </c>
      <c r="F62" s="22"/>
      <c r="G62" s="63">
        <f t="shared" si="0"/>
        <v>0</v>
      </c>
      <c r="H62" s="67"/>
      <c r="I62" s="44"/>
      <c r="J62" s="44"/>
      <c r="K62" s="44"/>
      <c r="L62" s="67"/>
    </row>
    <row r="63" spans="1:12">
      <c r="A63" s="14">
        <f t="shared" si="2"/>
        <v>55</v>
      </c>
      <c r="B63" s="23" t="s">
        <v>58</v>
      </c>
      <c r="C63" s="15" t="s">
        <v>62</v>
      </c>
      <c r="D63" s="22"/>
      <c r="E63" s="22"/>
      <c r="F63" s="22"/>
      <c r="G63" s="63">
        <f t="shared" si="0"/>
        <v>0</v>
      </c>
      <c r="H63" s="67"/>
      <c r="I63" s="48"/>
      <c r="J63" s="44"/>
      <c r="K63" s="44"/>
      <c r="L63" s="67"/>
    </row>
    <row r="64" spans="1:12">
      <c r="A64" s="14">
        <f t="shared" si="2"/>
        <v>56</v>
      </c>
      <c r="B64" s="23" t="s">
        <v>59</v>
      </c>
      <c r="C64" s="23" t="s">
        <v>63</v>
      </c>
      <c r="D64" s="24" t="s">
        <v>10</v>
      </c>
      <c r="E64" s="50">
        <v>110</v>
      </c>
      <c r="F64" s="24"/>
      <c r="G64" s="63">
        <f t="shared" si="0"/>
        <v>0</v>
      </c>
      <c r="H64" s="67"/>
      <c r="I64" s="48"/>
      <c r="J64" s="44"/>
      <c r="K64" s="44"/>
      <c r="L64" s="67"/>
    </row>
    <row r="65" spans="1:12">
      <c r="A65" s="14">
        <f t="shared" si="2"/>
        <v>57</v>
      </c>
      <c r="B65" s="23" t="s">
        <v>83</v>
      </c>
      <c r="C65" s="23" t="s">
        <v>85</v>
      </c>
      <c r="D65" s="24" t="s">
        <v>10</v>
      </c>
      <c r="E65" s="50">
        <v>130</v>
      </c>
      <c r="F65" s="24"/>
      <c r="G65" s="63">
        <f t="shared" si="0"/>
        <v>0</v>
      </c>
      <c r="H65" s="67"/>
      <c r="I65" s="48"/>
      <c r="J65" s="44"/>
      <c r="K65" s="44"/>
      <c r="L65" s="67"/>
    </row>
    <row r="66" spans="1:12" ht="33" customHeight="1">
      <c r="A66" s="14">
        <f t="shared" si="2"/>
        <v>58</v>
      </c>
      <c r="B66" s="23" t="s">
        <v>60</v>
      </c>
      <c r="C66" s="23" t="s">
        <v>84</v>
      </c>
      <c r="D66" s="24" t="s">
        <v>10</v>
      </c>
      <c r="E66" s="50">
        <v>110</v>
      </c>
      <c r="F66" s="24"/>
      <c r="G66" s="63">
        <f t="shared" si="0"/>
        <v>0</v>
      </c>
      <c r="H66" s="67"/>
      <c r="I66" s="48"/>
      <c r="J66" s="44"/>
      <c r="K66" s="44"/>
      <c r="L66" s="67"/>
    </row>
    <row r="67" spans="1:12" ht="33" customHeight="1">
      <c r="A67" s="14">
        <f t="shared" si="2"/>
        <v>59</v>
      </c>
      <c r="B67" s="23"/>
      <c r="C67" s="59" t="s">
        <v>41</v>
      </c>
      <c r="D67" s="24"/>
      <c r="E67" s="50"/>
      <c r="F67" s="24"/>
      <c r="G67" s="63"/>
      <c r="H67" s="67"/>
      <c r="I67" s="48"/>
      <c r="J67" s="44"/>
      <c r="K67" s="44"/>
      <c r="L67" s="67"/>
    </row>
    <row r="68" spans="1:12" ht="19.149999999999999" customHeight="1">
      <c r="A68" s="14">
        <f t="shared" si="2"/>
        <v>60</v>
      </c>
      <c r="B68" s="15" t="s">
        <v>65</v>
      </c>
      <c r="C68" s="15" t="s">
        <v>66</v>
      </c>
      <c r="D68" s="15" t="s">
        <v>67</v>
      </c>
      <c r="E68" s="15">
        <v>350</v>
      </c>
      <c r="F68" s="15"/>
      <c r="G68" s="63">
        <f t="shared" si="0"/>
        <v>0</v>
      </c>
      <c r="H68" s="67"/>
      <c r="I68" s="48"/>
      <c r="J68" s="44"/>
      <c r="K68" s="44"/>
      <c r="L68" s="67"/>
    </row>
    <row r="69" spans="1:12" ht="19.149999999999999" customHeight="1">
      <c r="A69" s="14">
        <f t="shared" si="2"/>
        <v>61</v>
      </c>
      <c r="B69" s="15" t="s">
        <v>68</v>
      </c>
      <c r="C69" s="15" t="s">
        <v>69</v>
      </c>
      <c r="D69" s="15" t="s">
        <v>67</v>
      </c>
      <c r="E69" s="15">
        <v>350</v>
      </c>
      <c r="F69" s="15"/>
      <c r="G69" s="63">
        <f t="shared" si="0"/>
        <v>0</v>
      </c>
      <c r="H69" s="67"/>
      <c r="I69" s="44"/>
      <c r="J69" s="44"/>
      <c r="K69" s="44"/>
      <c r="L69" s="67"/>
    </row>
    <row r="70" spans="1:12">
      <c r="A70" s="14">
        <f t="shared" si="2"/>
        <v>62</v>
      </c>
      <c r="B70" s="15" t="s">
        <v>70</v>
      </c>
      <c r="C70" s="15" t="s">
        <v>71</v>
      </c>
      <c r="D70" s="15" t="s">
        <v>72</v>
      </c>
      <c r="E70" s="15">
        <v>120</v>
      </c>
      <c r="F70" s="15"/>
      <c r="G70" s="63">
        <f t="shared" si="0"/>
        <v>0</v>
      </c>
      <c r="H70" s="67"/>
      <c r="I70" s="44"/>
      <c r="J70" s="44"/>
      <c r="K70" s="44"/>
      <c r="L70" s="67"/>
    </row>
    <row r="71" spans="1:12">
      <c r="A71" s="14">
        <f t="shared" si="2"/>
        <v>63</v>
      </c>
      <c r="B71" s="15" t="s">
        <v>3</v>
      </c>
      <c r="C71" s="15" t="s">
        <v>17</v>
      </c>
      <c r="D71" s="16" t="s">
        <v>4</v>
      </c>
      <c r="E71" s="49">
        <v>120</v>
      </c>
      <c r="F71" s="16"/>
      <c r="G71" s="63">
        <f t="shared" si="0"/>
        <v>0</v>
      </c>
      <c r="H71" s="67"/>
      <c r="I71" s="44"/>
      <c r="J71" s="44"/>
      <c r="K71" s="44"/>
      <c r="L71" s="67"/>
    </row>
    <row r="72" spans="1:12">
      <c r="A72" s="14">
        <f t="shared" si="2"/>
        <v>64</v>
      </c>
      <c r="B72" s="15" t="s">
        <v>5</v>
      </c>
      <c r="C72" s="15" t="s">
        <v>145</v>
      </c>
      <c r="D72" s="16" t="s">
        <v>6</v>
      </c>
      <c r="E72" s="49">
        <v>120</v>
      </c>
      <c r="F72" s="16"/>
      <c r="G72" s="63">
        <f t="shared" si="0"/>
        <v>0</v>
      </c>
      <c r="H72" s="67"/>
      <c r="I72" s="48"/>
      <c r="J72" s="44"/>
      <c r="K72" s="44"/>
      <c r="L72" s="67"/>
    </row>
    <row r="73" spans="1:12">
      <c r="A73" s="14">
        <v>65</v>
      </c>
      <c r="B73" s="15" t="s">
        <v>144</v>
      </c>
      <c r="C73" s="15" t="s">
        <v>145</v>
      </c>
      <c r="D73" s="16" t="s">
        <v>6</v>
      </c>
      <c r="E73" s="49">
        <v>200</v>
      </c>
      <c r="F73" s="16"/>
      <c r="G73" s="63">
        <f t="shared" si="0"/>
        <v>0</v>
      </c>
      <c r="H73" s="67"/>
      <c r="I73" s="48"/>
      <c r="J73" s="44"/>
      <c r="K73" s="44"/>
      <c r="L73" s="67"/>
    </row>
    <row r="74" spans="1:12">
      <c r="A74" s="14">
        <v>66</v>
      </c>
      <c r="B74" s="15" t="s">
        <v>136</v>
      </c>
      <c r="C74" s="15" t="s">
        <v>137</v>
      </c>
      <c r="D74" s="16" t="s">
        <v>6</v>
      </c>
      <c r="E74" s="49">
        <v>120</v>
      </c>
      <c r="F74" s="16"/>
      <c r="G74" s="63">
        <f t="shared" si="0"/>
        <v>0</v>
      </c>
      <c r="H74" s="67"/>
      <c r="I74" s="48"/>
      <c r="J74" s="44"/>
      <c r="K74" s="44"/>
      <c r="L74" s="67"/>
    </row>
    <row r="75" spans="1:12">
      <c r="A75" s="14">
        <f t="shared" si="2"/>
        <v>67</v>
      </c>
      <c r="B75" s="15" t="s">
        <v>22</v>
      </c>
      <c r="C75" s="15" t="s">
        <v>23</v>
      </c>
      <c r="D75" s="16" t="s">
        <v>7</v>
      </c>
      <c r="E75" s="49">
        <v>110</v>
      </c>
      <c r="F75" s="16"/>
      <c r="G75" s="63">
        <f t="shared" si="0"/>
        <v>0</v>
      </c>
      <c r="H75" s="67"/>
      <c r="I75" s="48"/>
      <c r="J75" s="44"/>
      <c r="K75" s="44"/>
      <c r="L75" s="67"/>
    </row>
    <row r="76" spans="1:12" ht="13.5" thickBot="1">
      <c r="A76" s="14">
        <f t="shared" si="2"/>
        <v>68</v>
      </c>
      <c r="B76" s="12" t="s">
        <v>12</v>
      </c>
      <c r="C76" s="12" t="s">
        <v>18</v>
      </c>
      <c r="D76" s="13">
        <v>200</v>
      </c>
      <c r="E76" s="56">
        <v>120</v>
      </c>
      <c r="F76" s="13"/>
      <c r="G76" s="64">
        <f t="shared" si="0"/>
        <v>0</v>
      </c>
      <c r="H76" s="67"/>
      <c r="I76" s="48"/>
      <c r="J76" s="44"/>
      <c r="K76" s="44"/>
      <c r="L76" s="67"/>
    </row>
    <row r="77" spans="1:12">
      <c r="A77" s="20"/>
      <c r="B77" s="20"/>
      <c r="C77" s="20"/>
      <c r="D77" s="19"/>
      <c r="E77" s="45"/>
      <c r="F77" s="19"/>
      <c r="G77" s="19"/>
      <c r="H77" s="67"/>
      <c r="I77" s="48"/>
      <c r="J77" s="44"/>
      <c r="K77" s="44"/>
      <c r="L77" s="67"/>
    </row>
    <row r="78" spans="1:12" ht="13.5" thickBot="1">
      <c r="A78" s="20"/>
      <c r="B78" s="20"/>
      <c r="C78" s="20"/>
      <c r="D78" s="19"/>
      <c r="E78" s="45"/>
      <c r="F78" s="19"/>
      <c r="G78" s="19"/>
      <c r="H78" s="67"/>
      <c r="I78" s="48"/>
      <c r="J78" s="44"/>
      <c r="K78" s="44"/>
      <c r="L78" s="67"/>
    </row>
    <row r="79" spans="1:12" ht="13.5" thickBot="1">
      <c r="A79" s="20"/>
      <c r="B79" s="20"/>
      <c r="C79" s="20"/>
      <c r="D79" s="19"/>
      <c r="E79" s="45"/>
      <c r="F79" s="57" t="s">
        <v>110</v>
      </c>
      <c r="G79" s="58">
        <f>SUM(G9:G78)</f>
        <v>0</v>
      </c>
      <c r="H79" s="67"/>
      <c r="I79" s="48"/>
      <c r="J79" s="44"/>
      <c r="K79" s="44"/>
      <c r="L79" s="67"/>
    </row>
    <row r="80" spans="1:12" ht="13.5" thickBot="1">
      <c r="A80" s="20"/>
      <c r="B80" s="20"/>
      <c r="C80" s="20"/>
      <c r="D80" s="19"/>
      <c r="E80" s="45"/>
      <c r="F80" s="19"/>
      <c r="G80" s="19"/>
      <c r="H80" s="67"/>
      <c r="I80" s="48"/>
      <c r="J80" s="44"/>
      <c r="K80" s="44"/>
      <c r="L80" s="67"/>
    </row>
    <row r="81" spans="1:12" ht="26.25" thickBot="1">
      <c r="A81" s="20"/>
      <c r="B81" s="20"/>
      <c r="C81" s="20"/>
      <c r="D81" s="19"/>
      <c r="E81" s="45"/>
      <c r="F81" s="60" t="s">
        <v>113</v>
      </c>
      <c r="G81" s="61">
        <f>((G79/100)*10)+G79</f>
        <v>0</v>
      </c>
      <c r="H81" s="67"/>
      <c r="I81" s="48"/>
      <c r="J81" s="44"/>
      <c r="K81" s="44"/>
      <c r="L81" s="67"/>
    </row>
    <row r="82" spans="1:12">
      <c r="A82" s="20"/>
      <c r="B82" s="20"/>
      <c r="C82" s="20"/>
      <c r="D82" s="19"/>
      <c r="E82" s="45"/>
      <c r="F82" s="19"/>
      <c r="G82" s="19"/>
      <c r="H82" s="4"/>
      <c r="I82" s="48"/>
      <c r="J82" s="44"/>
    </row>
    <row r="83" spans="1:12">
      <c r="A83" s="20"/>
      <c r="B83" s="20"/>
      <c r="C83" s="20"/>
      <c r="D83" s="19"/>
      <c r="E83" s="45"/>
      <c r="F83" s="19"/>
      <c r="G83" s="19"/>
      <c r="H83" s="3"/>
      <c r="I83" s="44"/>
      <c r="J83" s="44"/>
    </row>
    <row r="84" spans="1:12">
      <c r="A84" s="20"/>
      <c r="B84" s="20"/>
      <c r="C84" s="20"/>
      <c r="D84" s="19"/>
      <c r="E84" s="45"/>
      <c r="F84" s="19"/>
      <c r="G84" s="19"/>
      <c r="H84" s="4"/>
      <c r="I84" s="44"/>
      <c r="J84" s="44"/>
    </row>
    <row r="85" spans="1:12">
      <c r="A85" s="20"/>
      <c r="B85" s="20"/>
      <c r="C85" s="20"/>
      <c r="D85" s="19"/>
      <c r="E85" s="45"/>
      <c r="F85" s="19"/>
      <c r="G85" s="19"/>
      <c r="H85" s="4"/>
      <c r="I85" s="44"/>
      <c r="J85" s="44"/>
    </row>
    <row r="86" spans="1:12">
      <c r="H86" s="4"/>
      <c r="I86" s="44"/>
    </row>
    <row r="87" spans="1:12">
      <c r="H87" s="4"/>
    </row>
    <row r="88" spans="1:12">
      <c r="H88" s="4"/>
    </row>
    <row r="89" spans="1:12">
      <c r="H89" s="4"/>
    </row>
    <row r="90" spans="1:12">
      <c r="H90" s="4"/>
    </row>
    <row r="91" spans="1:12">
      <c r="H91" s="4"/>
    </row>
    <row r="92" spans="1:12">
      <c r="H92" s="4"/>
    </row>
    <row r="93" spans="1:12">
      <c r="H93" s="4"/>
    </row>
    <row r="94" spans="1:12">
      <c r="H94" s="4"/>
    </row>
    <row r="95" spans="1:12">
      <c r="H95" s="4"/>
    </row>
    <row r="96" spans="1:12">
      <c r="H96" s="4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4"/>
    </row>
    <row r="103" spans="8:8">
      <c r="H103" s="4"/>
    </row>
    <row r="104" spans="8:8">
      <c r="H104" s="4"/>
    </row>
    <row r="105" spans="8:8">
      <c r="H105" s="4"/>
    </row>
    <row r="106" spans="8:8">
      <c r="H106" s="4"/>
    </row>
    <row r="107" spans="8:8">
      <c r="H107" s="4"/>
    </row>
    <row r="108" spans="8:8">
      <c r="H108" s="4"/>
    </row>
    <row r="109" spans="8:8">
      <c r="H109" s="4"/>
    </row>
    <row r="110" spans="8:8">
      <c r="H110" s="4"/>
    </row>
  </sheetData>
  <pageMargins left="0.7" right="0.7" top="0.75" bottom="0.75" header="0.3" footer="0.3"/>
  <pageSetup paperSize="9" scale="54" orientation="landscape" r:id="rId1"/>
  <rowBreaks count="1" manualBreakCount="1">
    <brk id="5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salci</cp:lastModifiedBy>
  <cp:lastPrinted>2016-03-14T10:24:41Z</cp:lastPrinted>
  <dcterms:created xsi:type="dcterms:W3CDTF">1996-10-08T23:32:33Z</dcterms:created>
  <dcterms:modified xsi:type="dcterms:W3CDTF">2022-04-04T08:44:40Z</dcterms:modified>
</cp:coreProperties>
</file>